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ropbox\ARCHITETTURA\תוכן 2020\testi per film\budget\"/>
    </mc:Choice>
  </mc:AlternateContent>
  <xr:revisionPtr revIDLastSave="0" documentId="13_ncr:1_{9604FDEC-9A15-4A5C-8C18-293C2754A82E}" xr6:coauthVersionLast="47" xr6:coauthVersionMax="47" xr10:uidLastSave="{00000000-0000-0000-0000-000000000000}"/>
  <bookViews>
    <workbookView xWindow="-108" yWindow="-108" windowWidth="23256" windowHeight="12576" activeTab="1" xr2:uid="{C10DA894-2602-45F8-B848-FAC651A915DF}"/>
  </bookViews>
  <sheets>
    <sheet name="Checklist" sheetId="1" r:id="rId1"/>
    <sheet name="Calcola il tuo budget" sheetId="2" r:id="rId2"/>
    <sheet name="Calcola il budget per la cucina" sheetId="3" r:id="rId3"/>
    <sheet name="Altre risor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D5" i="3"/>
  <c r="C4" i="3"/>
  <c r="D4" i="3"/>
  <c r="D3" i="3"/>
  <c r="D2" i="3"/>
  <c r="C6" i="3"/>
  <c r="C5" i="3"/>
  <c r="C3" i="3"/>
  <c r="C2" i="3"/>
  <c r="B9" i="2" l="1"/>
  <c r="B7" i="2"/>
  <c r="B6" i="2"/>
  <c r="B5" i="2"/>
  <c r="B4" i="2"/>
  <c r="B3" i="2"/>
  <c r="B2" i="2"/>
  <c r="B8" i="2"/>
</calcChain>
</file>

<file path=xl/sharedStrings.xml><?xml version="1.0" encoding="utf-8"?>
<sst xmlns="http://schemas.openxmlformats.org/spreadsheetml/2006/main" count="71" uniqueCount="39">
  <si>
    <t>EXTRA:</t>
  </si>
  <si>
    <t>10/20%</t>
  </si>
  <si>
    <t>6/10%</t>
  </si>
  <si>
    <t>5/10%</t>
  </si>
  <si>
    <t>18/22%</t>
  </si>
  <si>
    <t>50/60%</t>
  </si>
  <si>
    <t>OPZIONE 1</t>
  </si>
  <si>
    <t>OPZIONE 2</t>
  </si>
  <si>
    <t>OPZIONE 3</t>
  </si>
  <si>
    <t>IMPRESA</t>
  </si>
  <si>
    <t>CUCINA</t>
  </si>
  <si>
    <t>Mobili</t>
  </si>
  <si>
    <t>Piano di lavoro</t>
  </si>
  <si>
    <t>Rivestimento parete</t>
  </si>
  <si>
    <t>Lavelli e rubinetti</t>
  </si>
  <si>
    <t>Elettrodomestici</t>
  </si>
  <si>
    <t>PORTE</t>
  </si>
  <si>
    <t>FINESTRE</t>
  </si>
  <si>
    <t>ARIA CONDIZIONATA</t>
  </si>
  <si>
    <t>RISCALDAMENTO</t>
  </si>
  <si>
    <t>MATERIALI E RIVESTIMENTI</t>
  </si>
  <si>
    <t>LUCI</t>
  </si>
  <si>
    <t>Architetto</t>
  </si>
  <si>
    <t>Geometra</t>
  </si>
  <si>
    <t>Ingeniere</t>
  </si>
  <si>
    <t>ESEMPIO</t>
  </si>
  <si>
    <t>Prezzi</t>
  </si>
  <si>
    <t>Budget a disposizione</t>
  </si>
  <si>
    <t>minimo</t>
  </si>
  <si>
    <t>massimo</t>
  </si>
  <si>
    <t>Armadi</t>
  </si>
  <si>
    <t>Budget a disposizione:</t>
  </si>
  <si>
    <t xml:space="preserve"> Website: www.dsearchitettura.com</t>
  </si>
  <si>
    <t>Email: debby@dsearc.com</t>
  </si>
  <si>
    <t>FB Group: https://www.facebook.com/groups/96081</t>
  </si>
  <si>
    <t>Youtube: https://www.youtube.com/debbyschorelyasy</t>
  </si>
  <si>
    <t>Telephone: +972 - 526452002</t>
  </si>
  <si>
    <t xml:space="preserve">Scarica la guida con otto consigli per trovare un'impresa onesta e affidabile in Israele: https://www.dsearchitettura.com/lp </t>
  </si>
  <si>
    <t>Per sapere di piu sul servizio che offro a nuovi Olim e a persone che vivono all'estero e sognano una casa in Israele, clicca qui: https://www.dsearchitettura.com/ristrutturareinisraele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</si>
</sst>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4" tint="-0.249977111117893"/>
      <name val="Arial"/>
      <family val="2"/>
      <charset val="177"/>
      <scheme val="minor"/>
    </font>
    <font>
      <sz val="11"/>
      <color theme="4" tint="-0.249977111117893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u val="double"/>
      <sz val="14"/>
      <color theme="1"/>
      <name val="Arial"/>
      <family val="2"/>
      <charset val="177"/>
      <scheme val="minor"/>
    </font>
    <font>
      <b/>
      <sz val="12"/>
      <color rgb="FFC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9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9" fontId="0" fillId="0" borderId="0" xfId="0" applyNumberFormat="1"/>
    <xf numFmtId="9" fontId="0" fillId="0" borderId="0" xfId="0" applyNumberFormat="1" applyFill="1"/>
    <xf numFmtId="0" fontId="0" fillId="0" borderId="0" xfId="0" applyAlignment="1">
      <alignment vertical="top"/>
    </xf>
    <xf numFmtId="49" fontId="1" fillId="3" borderId="1" xfId="0" applyNumberFormat="1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9" fontId="3" fillId="4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Alignment="1">
      <alignment vertical="top"/>
    </xf>
    <xf numFmtId="0" fontId="6" fillId="0" borderId="1" xfId="0" applyFont="1" applyBorder="1"/>
    <xf numFmtId="0" fontId="6" fillId="0" borderId="0" xfId="0" applyFont="1" applyFill="1" applyBorder="1"/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horizontal="left" vertical="top" wrapText="1"/>
    </xf>
    <xf numFmtId="0" fontId="14" fillId="0" borderId="0" xfId="1"/>
    <xf numFmtId="0" fontId="14" fillId="0" borderId="0" xfId="1" applyAlignment="1">
      <alignment wrapText="1"/>
    </xf>
    <xf numFmtId="0" fontId="10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D577-C810-4D82-8844-DD9259717D23}">
  <dimension ref="A1:H38"/>
  <sheetViews>
    <sheetView zoomScale="140" zoomScaleNormal="140" workbookViewId="0">
      <selection activeCell="C39" sqref="C39"/>
    </sheetView>
  </sheetViews>
  <sheetFormatPr defaultRowHeight="13.8" x14ac:dyDescent="0.25"/>
  <cols>
    <col min="1" max="1" width="27" customWidth="1"/>
    <col min="2" max="2" width="19.09765625" customWidth="1"/>
    <col min="3" max="3" width="18.19921875" customWidth="1"/>
    <col min="4" max="4" width="19.3984375" style="6" customWidth="1"/>
    <col min="5" max="5" width="6.09765625" customWidth="1"/>
    <col min="6" max="6" width="3" style="6" customWidth="1"/>
    <col min="7" max="7" width="6.09765625" customWidth="1"/>
  </cols>
  <sheetData>
    <row r="1" spans="1:8" s="11" customFormat="1" ht="45.6" customHeight="1" x14ac:dyDescent="0.25">
      <c r="B1" s="12" t="s">
        <v>6</v>
      </c>
      <c r="C1" s="15" t="s">
        <v>7</v>
      </c>
      <c r="D1" s="16" t="s">
        <v>8</v>
      </c>
      <c r="E1"/>
      <c r="F1"/>
      <c r="G1"/>
      <c r="H1"/>
    </row>
    <row r="2" spans="1:8" x14ac:dyDescent="0.25">
      <c r="A2" s="1" t="s">
        <v>9</v>
      </c>
      <c r="B2" s="2"/>
      <c r="C2" s="13"/>
      <c r="D2" s="17"/>
      <c r="F2"/>
    </row>
    <row r="3" spans="1:8" x14ac:dyDescent="0.25">
      <c r="A3" s="1" t="s">
        <v>10</v>
      </c>
      <c r="B3" s="2"/>
      <c r="C3" s="13"/>
      <c r="D3" s="18"/>
      <c r="F3"/>
    </row>
    <row r="4" spans="1:8" ht="15" x14ac:dyDescent="0.25">
      <c r="A4" s="36" t="s">
        <v>11</v>
      </c>
      <c r="B4" s="2"/>
      <c r="C4" s="13"/>
      <c r="D4" s="18"/>
      <c r="F4"/>
    </row>
    <row r="5" spans="1:8" ht="15" x14ac:dyDescent="0.25">
      <c r="A5" s="36" t="s">
        <v>12</v>
      </c>
      <c r="B5" s="2"/>
      <c r="C5" s="13"/>
      <c r="D5" s="18"/>
      <c r="F5"/>
    </row>
    <row r="6" spans="1:8" ht="15" x14ac:dyDescent="0.25">
      <c r="A6" s="36" t="s">
        <v>13</v>
      </c>
      <c r="B6" s="2"/>
      <c r="C6" s="13"/>
      <c r="D6" s="18"/>
      <c r="F6"/>
    </row>
    <row r="7" spans="1:8" ht="15" x14ac:dyDescent="0.25">
      <c r="A7" s="36" t="s">
        <v>14</v>
      </c>
      <c r="B7" s="2"/>
      <c r="C7" s="13"/>
      <c r="D7" s="18"/>
      <c r="F7"/>
    </row>
    <row r="8" spans="1:8" ht="15" x14ac:dyDescent="0.25">
      <c r="A8" s="36" t="s">
        <v>15</v>
      </c>
      <c r="B8" s="2"/>
      <c r="C8" s="13"/>
      <c r="D8" s="18"/>
      <c r="F8"/>
    </row>
    <row r="9" spans="1:8" x14ac:dyDescent="0.25">
      <c r="A9" s="1" t="s">
        <v>16</v>
      </c>
      <c r="B9" s="3"/>
      <c r="C9" s="14"/>
      <c r="D9" s="18"/>
      <c r="F9"/>
    </row>
    <row r="10" spans="1:8" x14ac:dyDescent="0.25">
      <c r="A10" s="1" t="s">
        <v>17</v>
      </c>
      <c r="B10" s="4"/>
      <c r="C10" s="14"/>
      <c r="D10" s="18"/>
      <c r="F10"/>
    </row>
    <row r="11" spans="1:8" x14ac:dyDescent="0.25">
      <c r="A11" s="1" t="s">
        <v>18</v>
      </c>
      <c r="B11" s="5"/>
      <c r="C11" s="14"/>
      <c r="D11" s="17"/>
      <c r="F11"/>
    </row>
    <row r="12" spans="1:8" x14ac:dyDescent="0.25">
      <c r="A12" s="1" t="s">
        <v>19</v>
      </c>
      <c r="B12" s="5"/>
      <c r="C12" s="14"/>
      <c r="D12" s="17"/>
      <c r="F12"/>
    </row>
    <row r="13" spans="1:8" x14ac:dyDescent="0.25">
      <c r="A13" s="1" t="s">
        <v>20</v>
      </c>
      <c r="B13" s="2"/>
      <c r="C13" s="13"/>
      <c r="D13" s="18"/>
      <c r="F13"/>
    </row>
    <row r="14" spans="1:8" x14ac:dyDescent="0.25">
      <c r="A14" s="1" t="s">
        <v>21</v>
      </c>
      <c r="B14" s="5"/>
      <c r="C14" s="13"/>
      <c r="D14" s="17"/>
      <c r="F14"/>
    </row>
    <row r="15" spans="1:8" x14ac:dyDescent="0.25">
      <c r="F15"/>
    </row>
    <row r="16" spans="1:8" x14ac:dyDescent="0.25">
      <c r="A16" s="7" t="s">
        <v>0</v>
      </c>
    </row>
    <row r="17" spans="1:5" x14ac:dyDescent="0.25">
      <c r="A17" s="24" t="s">
        <v>22</v>
      </c>
    </row>
    <row r="18" spans="1:5" x14ac:dyDescent="0.25">
      <c r="A18" s="24" t="s">
        <v>23</v>
      </c>
    </row>
    <row r="19" spans="1:5" x14ac:dyDescent="0.25">
      <c r="A19" s="24" t="s">
        <v>24</v>
      </c>
    </row>
    <row r="21" spans="1:5" x14ac:dyDescent="0.25">
      <c r="C21" s="7"/>
    </row>
    <row r="22" spans="1:5" x14ac:dyDescent="0.25">
      <c r="A22" s="11"/>
      <c r="B22" s="15" t="s">
        <v>25</v>
      </c>
      <c r="D22" s="9"/>
      <c r="E22" s="9"/>
    </row>
    <row r="23" spans="1:5" x14ac:dyDescent="0.25">
      <c r="A23" s="1" t="s">
        <v>9</v>
      </c>
      <c r="B23" s="13">
        <v>0.5</v>
      </c>
      <c r="D23" s="10"/>
      <c r="E23" s="9"/>
    </row>
    <row r="24" spans="1:5" x14ac:dyDescent="0.25">
      <c r="A24" s="1" t="s">
        <v>10</v>
      </c>
      <c r="B24" s="13">
        <v>0.1</v>
      </c>
      <c r="D24" s="10"/>
      <c r="E24" s="9"/>
    </row>
    <row r="25" spans="1:5" x14ac:dyDescent="0.25">
      <c r="A25" s="1" t="s">
        <v>16</v>
      </c>
      <c r="B25" s="14">
        <v>1.4999999999999999E-2</v>
      </c>
      <c r="D25" s="10"/>
      <c r="E25" s="9"/>
    </row>
    <row r="26" spans="1:5" x14ac:dyDescent="0.25">
      <c r="A26" s="1" t="s">
        <v>17</v>
      </c>
      <c r="B26" s="14">
        <v>9.5000000000000001E-2</v>
      </c>
      <c r="D26" s="10"/>
      <c r="E26" s="9"/>
    </row>
    <row r="27" spans="1:5" x14ac:dyDescent="0.25">
      <c r="A27" s="1" t="s">
        <v>18</v>
      </c>
      <c r="B27" s="14">
        <v>8.5000000000000006E-2</v>
      </c>
    </row>
    <row r="28" spans="1:5" x14ac:dyDescent="0.25">
      <c r="A28" s="1" t="s">
        <v>19</v>
      </c>
      <c r="B28" s="14">
        <v>3.5000000000000003E-2</v>
      </c>
    </row>
    <row r="29" spans="1:5" x14ac:dyDescent="0.25">
      <c r="A29" s="1" t="s">
        <v>20</v>
      </c>
      <c r="B29" s="13">
        <v>0.1</v>
      </c>
    </row>
    <row r="30" spans="1:5" x14ac:dyDescent="0.25">
      <c r="A30" s="1" t="s">
        <v>21</v>
      </c>
      <c r="B30" s="13">
        <v>7.0000000000000007E-2</v>
      </c>
    </row>
    <row r="33" spans="1:2" ht="17.399999999999999" x14ac:dyDescent="0.3">
      <c r="A33" s="20" t="s">
        <v>10</v>
      </c>
    </row>
    <row r="34" spans="1:2" ht="17.399999999999999" x14ac:dyDescent="0.3">
      <c r="A34" s="19" t="s">
        <v>11</v>
      </c>
      <c r="B34" s="14" t="s">
        <v>5</v>
      </c>
    </row>
    <row r="35" spans="1:2" ht="17.399999999999999" x14ac:dyDescent="0.3">
      <c r="A35" s="19" t="s">
        <v>12</v>
      </c>
      <c r="B35" s="14" t="s">
        <v>1</v>
      </c>
    </row>
    <row r="36" spans="1:2" ht="17.399999999999999" x14ac:dyDescent="0.3">
      <c r="A36" s="19" t="s">
        <v>13</v>
      </c>
      <c r="B36" s="14" t="s">
        <v>2</v>
      </c>
    </row>
    <row r="37" spans="1:2" ht="17.399999999999999" x14ac:dyDescent="0.3">
      <c r="A37" s="19" t="s">
        <v>14</v>
      </c>
      <c r="B37" s="14" t="s">
        <v>3</v>
      </c>
    </row>
    <row r="38" spans="1:2" ht="17.399999999999999" x14ac:dyDescent="0.3">
      <c r="A38" s="19" t="s">
        <v>15</v>
      </c>
      <c r="B38" s="14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0572-AF8D-4CBC-9ADE-E9CD049AA621}">
  <dimension ref="A1:C19"/>
  <sheetViews>
    <sheetView tabSelected="1" workbookViewId="0">
      <selection activeCell="E16" sqref="E16"/>
    </sheetView>
  </sheetViews>
  <sheetFormatPr defaultRowHeight="13.8" x14ac:dyDescent="0.25"/>
  <cols>
    <col min="1" max="1" width="32.3984375" customWidth="1"/>
    <col min="2" max="2" width="21.59765625" customWidth="1"/>
  </cols>
  <sheetData>
    <row r="1" spans="1:3" ht="17.399999999999999" x14ac:dyDescent="0.25">
      <c r="A1" s="25"/>
      <c r="B1" s="15" t="s">
        <v>26</v>
      </c>
    </row>
    <row r="2" spans="1:3" ht="17.399999999999999" x14ac:dyDescent="0.3">
      <c r="A2" s="26" t="s">
        <v>9</v>
      </c>
      <c r="B2" s="30">
        <f>B11*0.5</f>
        <v>250000</v>
      </c>
    </row>
    <row r="3" spans="1:3" ht="17.399999999999999" x14ac:dyDescent="0.3">
      <c r="A3" s="26" t="s">
        <v>10</v>
      </c>
      <c r="B3" s="30">
        <f>'Calcola il tuo budget'!B11*0.1</f>
        <v>50000</v>
      </c>
    </row>
    <row r="4" spans="1:3" ht="17.399999999999999" x14ac:dyDescent="0.3">
      <c r="A4" s="26" t="s">
        <v>16</v>
      </c>
      <c r="B4" s="30">
        <f>B11*0.015</f>
        <v>7500</v>
      </c>
    </row>
    <row r="5" spans="1:3" ht="17.399999999999999" x14ac:dyDescent="0.3">
      <c r="A5" s="26" t="s">
        <v>17</v>
      </c>
      <c r="B5" s="30">
        <f>B11*0.095</f>
        <v>47500</v>
      </c>
    </row>
    <row r="6" spans="1:3" ht="17.399999999999999" x14ac:dyDescent="0.3">
      <c r="A6" s="26" t="s">
        <v>18</v>
      </c>
      <c r="B6" s="30">
        <f>B11*0.085</f>
        <v>42500</v>
      </c>
    </row>
    <row r="7" spans="1:3" ht="17.399999999999999" x14ac:dyDescent="0.3">
      <c r="A7" s="26" t="s">
        <v>19</v>
      </c>
      <c r="B7" s="30">
        <f>B11*0.035</f>
        <v>17500</v>
      </c>
    </row>
    <row r="8" spans="1:3" ht="17.399999999999999" x14ac:dyDescent="0.3">
      <c r="A8" s="26" t="s">
        <v>20</v>
      </c>
      <c r="B8" s="30">
        <f>B11*0.1</f>
        <v>50000</v>
      </c>
    </row>
    <row r="9" spans="1:3" ht="17.399999999999999" x14ac:dyDescent="0.3">
      <c r="A9" s="26" t="s">
        <v>21</v>
      </c>
      <c r="B9" s="30">
        <f>B11*0.07</f>
        <v>35000</v>
      </c>
    </row>
    <row r="11" spans="1:3" ht="17.399999999999999" x14ac:dyDescent="0.3">
      <c r="A11" s="27" t="s">
        <v>27</v>
      </c>
      <c r="B11" s="21">
        <v>500000</v>
      </c>
    </row>
    <row r="12" spans="1:3" x14ac:dyDescent="0.25">
      <c r="B12" s="28"/>
    </row>
    <row r="13" spans="1:3" x14ac:dyDescent="0.25">
      <c r="B13" s="29"/>
    </row>
    <row r="14" spans="1:3" x14ac:dyDescent="0.25">
      <c r="B14" s="6"/>
    </row>
    <row r="16" spans="1:3" x14ac:dyDescent="0.25">
      <c r="B16" s="31"/>
      <c r="C16" s="31"/>
    </row>
    <row r="17" spans="2:3" x14ac:dyDescent="0.25">
      <c r="B17" s="31"/>
      <c r="C17" s="31"/>
    </row>
    <row r="18" spans="2:3" x14ac:dyDescent="0.25">
      <c r="B18" s="31"/>
      <c r="C18" s="31"/>
    </row>
    <row r="19" spans="2:3" x14ac:dyDescent="0.25">
      <c r="B19" s="31"/>
      <c r="C1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6BBA-8FA4-4BB8-9792-069BC2B01D69}">
  <dimension ref="A1:K29"/>
  <sheetViews>
    <sheetView workbookViewId="0">
      <selection activeCell="A7" sqref="A7"/>
    </sheetView>
  </sheetViews>
  <sheetFormatPr defaultRowHeight="13.8" x14ac:dyDescent="0.25"/>
  <cols>
    <col min="1" max="1" width="23.3984375" customWidth="1"/>
    <col min="2" max="2" width="11" customWidth="1"/>
    <col min="3" max="3" width="18.09765625" customWidth="1"/>
    <col min="4" max="4" width="10.69921875" customWidth="1"/>
  </cols>
  <sheetData>
    <row r="1" spans="1:4" ht="17.399999999999999" x14ac:dyDescent="0.3">
      <c r="A1" s="20" t="s">
        <v>10</v>
      </c>
      <c r="C1" s="32" t="s">
        <v>28</v>
      </c>
      <c r="D1" s="32" t="s">
        <v>29</v>
      </c>
    </row>
    <row r="2" spans="1:4" ht="17.399999999999999" x14ac:dyDescent="0.3">
      <c r="A2" s="19" t="s">
        <v>30</v>
      </c>
      <c r="B2" s="22" t="s">
        <v>5</v>
      </c>
      <c r="C2" s="21">
        <f>C7*0.5</f>
        <v>25000</v>
      </c>
      <c r="D2" s="21">
        <f>C7*0.6</f>
        <v>30000</v>
      </c>
    </row>
    <row r="3" spans="1:4" ht="17.399999999999999" x14ac:dyDescent="0.3">
      <c r="A3" s="19" t="s">
        <v>12</v>
      </c>
      <c r="B3" s="22" t="s">
        <v>1</v>
      </c>
      <c r="C3" s="21">
        <f>C7*0.1</f>
        <v>5000</v>
      </c>
      <c r="D3" s="21">
        <f>C7*0.2</f>
        <v>10000</v>
      </c>
    </row>
    <row r="4" spans="1:4" ht="17.399999999999999" x14ac:dyDescent="0.3">
      <c r="A4" s="19" t="s">
        <v>13</v>
      </c>
      <c r="B4" s="22" t="s">
        <v>2</v>
      </c>
      <c r="C4" s="21">
        <f>C7*0.06</f>
        <v>3000</v>
      </c>
      <c r="D4" s="21">
        <f>C7*0.1</f>
        <v>5000</v>
      </c>
    </row>
    <row r="5" spans="1:4" ht="17.399999999999999" x14ac:dyDescent="0.3">
      <c r="A5" s="19" t="s">
        <v>14</v>
      </c>
      <c r="B5" s="22" t="s">
        <v>3</v>
      </c>
      <c r="C5" s="21">
        <f>C7*0.05</f>
        <v>2500</v>
      </c>
      <c r="D5" s="21">
        <f>C7*0.1</f>
        <v>5000</v>
      </c>
    </row>
    <row r="6" spans="1:4" ht="17.399999999999999" x14ac:dyDescent="0.3">
      <c r="A6" s="19" t="s">
        <v>15</v>
      </c>
      <c r="B6" s="22" t="s">
        <v>4</v>
      </c>
      <c r="C6" s="21">
        <f>C7*0.18</f>
        <v>9000</v>
      </c>
      <c r="D6" s="21">
        <f>C7*0.22</f>
        <v>11000</v>
      </c>
    </row>
    <row r="7" spans="1:4" ht="25.2" customHeight="1" x14ac:dyDescent="0.3">
      <c r="A7" s="33" t="s">
        <v>31</v>
      </c>
      <c r="B7" s="23">
        <v>1</v>
      </c>
      <c r="C7" s="46">
        <v>50000</v>
      </c>
      <c r="D7" s="46"/>
    </row>
    <row r="23" spans="9:11" x14ac:dyDescent="0.25">
      <c r="I23" s="8"/>
      <c r="K23" s="6"/>
    </row>
    <row r="24" spans="9:11" x14ac:dyDescent="0.25">
      <c r="K24" s="6"/>
    </row>
    <row r="25" spans="9:11" x14ac:dyDescent="0.25">
      <c r="K25" s="6"/>
    </row>
    <row r="26" spans="9:11" x14ac:dyDescent="0.25">
      <c r="K26" s="6"/>
    </row>
    <row r="27" spans="9:11" x14ac:dyDescent="0.25">
      <c r="K27" s="6"/>
    </row>
    <row r="28" spans="9:11" x14ac:dyDescent="0.25">
      <c r="K28" s="6"/>
    </row>
    <row r="29" spans="9:11" x14ac:dyDescent="0.25">
      <c r="K29" s="6"/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05D6-19B0-4F56-8522-21ECFD77230B}">
  <dimension ref="A1:B27"/>
  <sheetViews>
    <sheetView workbookViewId="0">
      <selection activeCell="A28" sqref="A28"/>
    </sheetView>
  </sheetViews>
  <sheetFormatPr defaultRowHeight="13.8" x14ac:dyDescent="0.25"/>
  <cols>
    <col min="1" max="1" width="105.5" customWidth="1"/>
  </cols>
  <sheetData>
    <row r="1" spans="1:2" ht="14.4" x14ac:dyDescent="0.3">
      <c r="A1" s="45" t="s">
        <v>37</v>
      </c>
    </row>
    <row r="2" spans="1:2" ht="15" x14ac:dyDescent="0.25">
      <c r="A2" s="35"/>
    </row>
    <row r="3" spans="1:2" ht="15" x14ac:dyDescent="0.25">
      <c r="A3" s="36" t="s">
        <v>32</v>
      </c>
    </row>
    <row r="4" spans="1:2" ht="15.6" x14ac:dyDescent="0.25">
      <c r="A4" s="43" t="s">
        <v>33</v>
      </c>
    </row>
    <row r="5" spans="1:2" ht="15.6" x14ac:dyDescent="0.25">
      <c r="A5" s="44" t="s">
        <v>34</v>
      </c>
    </row>
    <row r="6" spans="1:2" ht="15" x14ac:dyDescent="0.25">
      <c r="A6" s="36" t="s">
        <v>35</v>
      </c>
      <c r="B6" s="11"/>
    </row>
    <row r="7" spans="1:2" ht="15" x14ac:dyDescent="0.25">
      <c r="A7" s="36" t="s">
        <v>36</v>
      </c>
    </row>
    <row r="8" spans="1:2" ht="15.6" x14ac:dyDescent="0.25">
      <c r="A8" s="34"/>
    </row>
    <row r="9" spans="1:2" ht="30" x14ac:dyDescent="0.25">
      <c r="A9" s="37" t="s">
        <v>38</v>
      </c>
    </row>
    <row r="10" spans="1:2" ht="15" x14ac:dyDescent="0.25">
      <c r="A10" s="36"/>
    </row>
    <row r="11" spans="1:2" ht="15.6" x14ac:dyDescent="0.3">
      <c r="A11" s="38"/>
    </row>
    <row r="12" spans="1:2" ht="15" x14ac:dyDescent="0.25">
      <c r="A12" s="37"/>
    </row>
    <row r="13" spans="1:2" ht="15" x14ac:dyDescent="0.25">
      <c r="A13" s="36"/>
    </row>
    <row r="14" spans="1:2" ht="15.6" x14ac:dyDescent="0.3">
      <c r="A14" s="39"/>
    </row>
    <row r="15" spans="1:2" ht="15" x14ac:dyDescent="0.25">
      <c r="A15" s="40"/>
    </row>
    <row r="16" spans="1:2" ht="15" x14ac:dyDescent="0.25">
      <c r="A16" s="36"/>
    </row>
    <row r="17" spans="1:1" ht="15.6" x14ac:dyDescent="0.25">
      <c r="A17" s="34"/>
    </row>
    <row r="18" spans="1:1" ht="15" x14ac:dyDescent="0.25">
      <c r="A18" s="36"/>
    </row>
    <row r="19" spans="1:1" ht="15" x14ac:dyDescent="0.25">
      <c r="A19" s="36"/>
    </row>
    <row r="20" spans="1:1" ht="15.6" x14ac:dyDescent="0.3">
      <c r="A20" s="39"/>
    </row>
    <row r="21" spans="1:1" ht="15" x14ac:dyDescent="0.25">
      <c r="A21" s="36"/>
    </row>
    <row r="22" spans="1:1" ht="15" x14ac:dyDescent="0.25">
      <c r="A22" s="36"/>
    </row>
    <row r="23" spans="1:1" x14ac:dyDescent="0.25">
      <c r="A23" s="41"/>
    </row>
    <row r="24" spans="1:1" ht="15" x14ac:dyDescent="0.25">
      <c r="A24" s="36"/>
    </row>
    <row r="25" spans="1:1" x14ac:dyDescent="0.25">
      <c r="A25" s="42"/>
    </row>
    <row r="27" spans="1:1" x14ac:dyDescent="0.25">
      <c r="A27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Calcola il tuo budget</vt:lpstr>
      <vt:lpstr>Calcola il budget per la cucina</vt:lpstr>
      <vt:lpstr>Altre risorse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 Schor Elyasy</dc:creator>
  <cp:lastModifiedBy>Debby Schor Elyasy</cp:lastModifiedBy>
  <dcterms:created xsi:type="dcterms:W3CDTF">2019-10-23T14:22:28Z</dcterms:created>
  <dcterms:modified xsi:type="dcterms:W3CDTF">2021-07-29T04:51:19Z</dcterms:modified>
</cp:coreProperties>
</file>